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<sst xmlns="http://schemas.openxmlformats.org/spreadsheetml/2006/main" count="91" uniqueCount="88">
  <si>
    <t>序号</t>
  </si>
  <si>
    <t>SB5700  代号</t>
  </si>
  <si>
    <t>名    称</t>
  </si>
  <si>
    <t>规    格</t>
  </si>
  <si>
    <t>数量</t>
  </si>
  <si>
    <t>2013RMB含税销
售单价</t>
  </si>
  <si>
    <t>2013美元出口单价</t>
  </si>
  <si>
    <t>3.SB600005020101</t>
  </si>
  <si>
    <t>汤锅铰链</t>
  </si>
  <si>
    <t>2.SB570001060601</t>
  </si>
  <si>
    <t>大挂耳</t>
  </si>
  <si>
    <t>SB5700-01-06</t>
  </si>
  <si>
    <t>2.SB570001070701</t>
  </si>
  <si>
    <t>小内胆</t>
  </si>
  <si>
    <t>SB5700-01-07</t>
  </si>
  <si>
    <t>2.SB570001090201</t>
  </si>
  <si>
    <t>小铝桶</t>
  </si>
  <si>
    <t>SB5700-01-09</t>
  </si>
  <si>
    <t>1.07.H-0051007</t>
  </si>
  <si>
    <t>加热圈</t>
  </si>
  <si>
    <t>SB-5700系列/H-005/110V/300W</t>
  </si>
  <si>
    <t>2.SB570002Z</t>
  </si>
  <si>
    <t>焊接桶身</t>
  </si>
  <si>
    <t>SB5700-01-10</t>
  </si>
  <si>
    <t>2.SB570001110101</t>
  </si>
  <si>
    <t>焊接底板</t>
  </si>
  <si>
    <t>SB5700-01-11</t>
  </si>
  <si>
    <t>1.01.01.19231101</t>
  </si>
  <si>
    <t>电源线及插头</t>
  </si>
  <si>
    <t>美式SJTO/3*16AGW*1850/黑色</t>
  </si>
  <si>
    <t>4.01.M04006GBT818126</t>
  </si>
  <si>
    <t>不锈钢十字槽盘头螺钉</t>
  </si>
  <si>
    <t>M4*6</t>
  </si>
  <si>
    <t>4.01.M04GBT6170126</t>
  </si>
  <si>
    <t>不锈钢六角螺母</t>
  </si>
  <si>
    <t>M4</t>
  </si>
  <si>
    <t>4.01.M05GBT6177_1126</t>
  </si>
  <si>
    <t>不锈钢六角法兰面螺母</t>
  </si>
  <si>
    <t>M5</t>
  </si>
  <si>
    <t>汤锅小方脚</t>
  </si>
  <si>
    <t>5.7L</t>
  </si>
  <si>
    <t>2.5元*3</t>
  </si>
  <si>
    <t>4.01.M05016GBT819_1036</t>
  </si>
  <si>
    <t>普通碳钢/镀锌/十字槽沉头螺钉</t>
  </si>
  <si>
    <t>M5*16</t>
  </si>
  <si>
    <t>4.01.M04_2009_5GBT845126</t>
  </si>
  <si>
    <t>不锈钢十字槽盘头自攻螺钉</t>
  </si>
  <si>
    <t>M4.2-9.5</t>
  </si>
  <si>
    <t>2.SB570001120601</t>
  </si>
  <si>
    <t>装配底板</t>
  </si>
  <si>
    <t>SB5700-01-12</t>
  </si>
  <si>
    <t>4.01.D04GBT861_227</t>
  </si>
  <si>
    <t>不锈钢外齿垫圈</t>
  </si>
  <si>
    <t>￠4</t>
  </si>
  <si>
    <t>旋钮</t>
  </si>
  <si>
    <t>0-12</t>
  </si>
  <si>
    <t>1.03.00020008</t>
  </si>
  <si>
    <t>指示灯</t>
  </si>
  <si>
    <t>110V/橘黄带线</t>
  </si>
  <si>
    <t>3.SB600018010401</t>
  </si>
  <si>
    <t>红点</t>
  </si>
  <si>
    <t>1.06.0001011</t>
  </si>
  <si>
    <t>能量调节器EGO</t>
  </si>
  <si>
    <t>55.57061.010/110V/13A/EGO</t>
  </si>
  <si>
    <t>1.06.95141232101</t>
  </si>
  <si>
    <t>温控器</t>
  </si>
  <si>
    <t>KSD301-B1GM/95°/125V/15A/180°</t>
  </si>
  <si>
    <t>4.01.M03_901GBT846126</t>
  </si>
  <si>
    <t>不锈钢/十字槽沉头自攻螺钉</t>
  </si>
  <si>
    <t>M3.9*13</t>
  </si>
  <si>
    <t>2.SB570001080601</t>
  </si>
  <si>
    <t>沿盖</t>
  </si>
  <si>
    <t>SB5700-01-08</t>
  </si>
  <si>
    <t>2.SB570001040601</t>
  </si>
  <si>
    <t>小挂耳</t>
  </si>
  <si>
    <t>SB5700-01-04</t>
  </si>
  <si>
    <t>2.SB570001030602</t>
  </si>
  <si>
    <t>盖</t>
  </si>
  <si>
    <t>SB5700-01-03</t>
  </si>
  <si>
    <t>4.01.M06016GBT902_2126-2</t>
  </si>
  <si>
    <t>不锈钢/点焊螺栓/不带点</t>
  </si>
  <si>
    <t>M6X16</t>
  </si>
  <si>
    <t>2.SB570001020601</t>
  </si>
  <si>
    <t>盖装饰片</t>
  </si>
  <si>
    <t>SB5700-01-02</t>
  </si>
  <si>
    <t>3.SB60000301070100</t>
  </si>
  <si>
    <t>汤锅盖顶</t>
  </si>
  <si>
    <t>SB5700S不锈钢桶身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</si>
</sst>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181610</xdr:colOff>
      <xdr:row>0</xdr:row>
      <xdr:rowOff>48260</xdr:rowOff>
    </xdr:from>
    <xdr:to>
      <xdr:col>2</xdr:col>
      <xdr:colOff>915035</xdr:colOff>
      <xdr:row>27</xdr:row>
      <xdr:rowOff>76835</xdr:rowOff>
    </xdr:to>
    <xdr:pic>
      <xdr:nvPicPr>
        <xdr:cNvPr id="2" name="Picture 35" descr="E_产品图_电汤锅_sb-5700_2d_baozhatu_dwg Model (1)"/>
        <xdr:cNvPicPr>
          <a:picLocks noChangeAspect="1"/>
        </xdr:cNvPicPr>
      </xdr:nvPicPr>
      <xdr:blipFill>
        <a:blip r:embed="rId1"/>
        <a:srcRect l="13617" t="2849" r="13242" b="2759"/>
        <a:stretch>
          <a:fillRect/>
        </a:stretch>
      </xdr:blipFill>
      <xdr:spPr>
        <a:xfrm>
          <a:off x="181610" y="48260"/>
          <a:ext cx="3181350" cy="465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9:H64"/>
  <sheetViews>
    <sheetView tabSelected="1" topLeftCell="A15" workbookViewId="0">
      <selection activeCell="B41" sqref="B41"/>
    </sheetView>
  </sheetViews>
  <sheetFormatPr defaultColWidth="9" defaultRowHeight="13.5" outlineLevelCol="7"/>
  <cols>
    <col min="2" max="2" width="23.125" customWidth="1"/>
    <col min="3" max="3" width="24.625" customWidth="1"/>
    <col min="4" max="4" width="20.5" customWidth="1"/>
    <col min="6" max="7" width="9" hidden="1" customWidth="1"/>
    <col min="8" max="8" width="9.25"/>
  </cols>
  <sheetData>
    <row r="29" hidden="1" spans="8:8">
      <c r="H29">
        <v>7.1</v>
      </c>
    </row>
    <row r="31" ht="14.25" spans="1:8">
      <c r="A31" s="1" t="s">
        <v>0</v>
      </c>
      <c r="B31" s="2" t="s">
        <v>1</v>
      </c>
      <c r="C31" s="1" t="s">
        <v>2</v>
      </c>
      <c r="D31" s="1" t="s">
        <v>3</v>
      </c>
      <c r="E31" s="1" t="s">
        <v>4</v>
      </c>
      <c r="F31" s="3" t="s">
        <v>5</v>
      </c>
      <c r="G31" s="4"/>
      <c r="H31" s="5" t="s">
        <v>6</v>
      </c>
    </row>
    <row r="32" ht="14.25" spans="1:8">
      <c r="A32" s="1">
        <v>1</v>
      </c>
      <c r="B32" s="2" t="s">
        <v>7</v>
      </c>
      <c r="C32" s="1" t="s">
        <v>8</v>
      </c>
      <c r="D32" s="1"/>
      <c r="E32" s="1">
        <v>1</v>
      </c>
      <c r="F32" s="6">
        <v>4</v>
      </c>
      <c r="G32" s="1"/>
      <c r="H32" s="6">
        <f t="shared" ref="H32:H36" si="0">F32/$H$29</f>
        <v>0.563380281690141</v>
      </c>
    </row>
    <row r="33" ht="14.25" spans="1:8">
      <c r="A33" s="1">
        <v>3</v>
      </c>
      <c r="B33" s="2" t="s">
        <v>9</v>
      </c>
      <c r="C33" s="1" t="s">
        <v>10</v>
      </c>
      <c r="D33" s="1" t="s">
        <v>11</v>
      </c>
      <c r="E33" s="1">
        <v>1</v>
      </c>
      <c r="F33" s="6">
        <v>2.5</v>
      </c>
      <c r="G33" s="1"/>
      <c r="H33" s="6">
        <f t="shared" si="0"/>
        <v>0.352112676056338</v>
      </c>
    </row>
    <row r="34" ht="14.25" spans="1:8">
      <c r="A34" s="1">
        <v>4</v>
      </c>
      <c r="B34" s="2" t="s">
        <v>12</v>
      </c>
      <c r="C34" s="1" t="s">
        <v>13</v>
      </c>
      <c r="D34" s="1" t="s">
        <v>14</v>
      </c>
      <c r="E34" s="1">
        <v>1</v>
      </c>
      <c r="F34" s="6">
        <v>49</v>
      </c>
      <c r="G34" s="1"/>
      <c r="H34" s="6">
        <f t="shared" si="0"/>
        <v>6.90140845070423</v>
      </c>
    </row>
    <row r="35" ht="14.25" spans="1:8">
      <c r="A35" s="1">
        <v>5</v>
      </c>
      <c r="B35" s="2" t="s">
        <v>15</v>
      </c>
      <c r="C35" s="1" t="s">
        <v>16</v>
      </c>
      <c r="D35" s="1" t="s">
        <v>17</v>
      </c>
      <c r="E35" s="1">
        <v>1</v>
      </c>
      <c r="F35" s="6">
        <v>42</v>
      </c>
      <c r="G35" s="1"/>
      <c r="H35" s="6">
        <f t="shared" si="0"/>
        <v>5.91549295774648</v>
      </c>
    </row>
    <row r="36" ht="14.25" spans="1:8">
      <c r="A36" s="1">
        <v>6</v>
      </c>
      <c r="B36" s="2" t="s">
        <v>18</v>
      </c>
      <c r="C36" s="1" t="s">
        <v>19</v>
      </c>
      <c r="D36" s="1" t="s">
        <v>20</v>
      </c>
      <c r="E36" s="1">
        <v>1</v>
      </c>
      <c r="F36" s="6">
        <v>25</v>
      </c>
      <c r="G36" s="1"/>
      <c r="H36" s="6">
        <f t="shared" si="0"/>
        <v>3.52112676056338</v>
      </c>
    </row>
    <row r="37" ht="14.25" spans="1:8">
      <c r="A37" s="1">
        <v>7</v>
      </c>
      <c r="B37" s="2"/>
      <c r="C37" s="1"/>
      <c r="D37" s="1"/>
      <c r="E37" s="1"/>
      <c r="F37" s="6"/>
      <c r="G37" s="1"/>
      <c r="H37" s="6"/>
    </row>
    <row r="38" ht="14.25" spans="1:8">
      <c r="A38" s="1">
        <v>8</v>
      </c>
      <c r="B38" s="2" t="s">
        <v>21</v>
      </c>
      <c r="C38" s="1" t="s">
        <v>22</v>
      </c>
      <c r="D38" s="1" t="s">
        <v>23</v>
      </c>
      <c r="E38" s="1">
        <v>1</v>
      </c>
      <c r="F38" s="6">
        <v>45</v>
      </c>
      <c r="G38" s="1"/>
      <c r="H38" s="6">
        <f t="shared" ref="H38:H43" si="1">F38/$H$29</f>
        <v>6.33802816901408</v>
      </c>
    </row>
    <row r="39" ht="14.25" spans="1:8">
      <c r="A39" s="1">
        <v>13</v>
      </c>
      <c r="B39" s="2" t="s">
        <v>24</v>
      </c>
      <c r="C39" s="1" t="s">
        <v>25</v>
      </c>
      <c r="D39" s="1" t="s">
        <v>26</v>
      </c>
      <c r="E39" s="1">
        <v>1</v>
      </c>
      <c r="F39" s="6"/>
      <c r="G39" s="1"/>
      <c r="H39" s="6"/>
    </row>
    <row r="40" ht="14.25" spans="1:8">
      <c r="A40" s="1">
        <v>9</v>
      </c>
      <c r="B40" s="2" t="s">
        <v>27</v>
      </c>
      <c r="C40" s="1" t="s">
        <v>28</v>
      </c>
      <c r="D40" s="1" t="s">
        <v>29</v>
      </c>
      <c r="E40" s="1">
        <v>1</v>
      </c>
      <c r="F40" s="6">
        <v>13.5</v>
      </c>
      <c r="G40" s="1"/>
      <c r="H40" s="6">
        <f t="shared" si="1"/>
        <v>1.90140845070423</v>
      </c>
    </row>
    <row r="41" ht="14.25" spans="1:8">
      <c r="A41" s="1">
        <v>10</v>
      </c>
      <c r="B41" s="2" t="s">
        <v>30</v>
      </c>
      <c r="C41" s="1" t="s">
        <v>31</v>
      </c>
      <c r="D41" s="1" t="s">
        <v>32</v>
      </c>
      <c r="E41" s="1">
        <v>1</v>
      </c>
      <c r="F41" s="6"/>
      <c r="G41" s="1"/>
      <c r="H41" s="6"/>
    </row>
    <row r="42" ht="14.25" spans="1:8">
      <c r="A42" s="1">
        <v>11</v>
      </c>
      <c r="B42" s="2" t="s">
        <v>33</v>
      </c>
      <c r="C42" s="1" t="s">
        <v>34</v>
      </c>
      <c r="D42" s="1" t="s">
        <v>35</v>
      </c>
      <c r="E42" s="1">
        <v>1</v>
      </c>
      <c r="F42" s="6"/>
      <c r="G42" s="1"/>
      <c r="H42" s="6"/>
    </row>
    <row r="43" ht="14.25" spans="1:8">
      <c r="A43" s="1">
        <v>12</v>
      </c>
      <c r="B43" s="2" t="s">
        <v>36</v>
      </c>
      <c r="C43" s="1" t="s">
        <v>37</v>
      </c>
      <c r="D43" s="1" t="s">
        <v>38</v>
      </c>
      <c r="E43" s="1">
        <v>3</v>
      </c>
      <c r="F43" s="6">
        <v>1.69200252</v>
      </c>
      <c r="G43" s="1"/>
      <c r="H43" s="6">
        <f t="shared" si="1"/>
        <v>0.238310214084507</v>
      </c>
    </row>
    <row r="44" ht="14.25" spans="1:8">
      <c r="A44" s="1">
        <v>14</v>
      </c>
      <c r="B44" s="2">
        <v>3.0000264</v>
      </c>
      <c r="C44" s="1" t="s">
        <v>39</v>
      </c>
      <c r="D44" s="1" t="s">
        <v>40</v>
      </c>
      <c r="E44" s="1">
        <v>3</v>
      </c>
      <c r="F44" s="6" t="s">
        <v>41</v>
      </c>
      <c r="G44" s="1"/>
      <c r="H44" s="6">
        <v>0.4</v>
      </c>
    </row>
    <row r="45" ht="14.25" spans="1:8">
      <c r="A45" s="1">
        <v>15</v>
      </c>
      <c r="B45" s="2" t="s">
        <v>42</v>
      </c>
      <c r="C45" s="1" t="s">
        <v>43</v>
      </c>
      <c r="D45" s="1" t="s">
        <v>44</v>
      </c>
      <c r="E45" s="1">
        <v>3</v>
      </c>
      <c r="F45" s="6"/>
      <c r="G45" s="1"/>
      <c r="H45" s="6"/>
    </row>
    <row r="46" ht="14.25" spans="1:8">
      <c r="A46" s="1">
        <v>16</v>
      </c>
      <c r="B46" s="2" t="s">
        <v>45</v>
      </c>
      <c r="C46" s="1" t="s">
        <v>46</v>
      </c>
      <c r="D46" s="1" t="s">
        <v>47</v>
      </c>
      <c r="E46" s="1">
        <v>3</v>
      </c>
      <c r="F46" s="6"/>
      <c r="G46" s="1"/>
      <c r="H46" s="6"/>
    </row>
    <row r="47" ht="14.25" spans="1:8">
      <c r="A47" s="1">
        <v>17</v>
      </c>
      <c r="B47" s="2" t="s">
        <v>48</v>
      </c>
      <c r="C47" s="1" t="s">
        <v>49</v>
      </c>
      <c r="D47" s="1" t="s">
        <v>50</v>
      </c>
      <c r="E47" s="1">
        <v>1</v>
      </c>
      <c r="F47" s="6">
        <v>5.5</v>
      </c>
      <c r="G47" s="1"/>
      <c r="H47" s="6">
        <f t="shared" ref="H47:H51" si="2">F47/$H$29</f>
        <v>0.774647887323944</v>
      </c>
    </row>
    <row r="48" ht="14.25" spans="1:8">
      <c r="A48" s="1">
        <v>18</v>
      </c>
      <c r="B48" s="2" t="s">
        <v>30</v>
      </c>
      <c r="C48" s="1" t="s">
        <v>31</v>
      </c>
      <c r="D48" s="1" t="s">
        <v>32</v>
      </c>
      <c r="E48" s="1">
        <v>1</v>
      </c>
      <c r="F48" s="6"/>
      <c r="G48" s="1"/>
      <c r="H48" s="6"/>
    </row>
    <row r="49" ht="14.25" spans="1:8">
      <c r="A49" s="1">
        <v>19</v>
      </c>
      <c r="B49" s="2" t="s">
        <v>51</v>
      </c>
      <c r="C49" s="1" t="s">
        <v>52</v>
      </c>
      <c r="D49" s="1" t="s">
        <v>53</v>
      </c>
      <c r="E49" s="1">
        <v>1</v>
      </c>
      <c r="F49" s="6"/>
      <c r="G49" s="1"/>
      <c r="H49" s="6"/>
    </row>
    <row r="50" ht="14.25" spans="1:8">
      <c r="A50" s="1">
        <v>20</v>
      </c>
      <c r="B50" s="2">
        <v>3.0000034</v>
      </c>
      <c r="C50" s="1" t="s">
        <v>54</v>
      </c>
      <c r="D50" s="1" t="s">
        <v>55</v>
      </c>
      <c r="E50" s="1">
        <v>1</v>
      </c>
      <c r="F50" s="6">
        <v>2.5</v>
      </c>
      <c r="G50" s="1"/>
      <c r="H50" s="6">
        <f t="shared" si="2"/>
        <v>0.352112676056338</v>
      </c>
    </row>
    <row r="51" ht="14.25" spans="1:8">
      <c r="A51" s="1">
        <v>21</v>
      </c>
      <c r="B51" s="2" t="s">
        <v>56</v>
      </c>
      <c r="C51" s="1" t="s">
        <v>57</v>
      </c>
      <c r="D51" s="1" t="s">
        <v>58</v>
      </c>
      <c r="E51" s="1">
        <v>1</v>
      </c>
      <c r="F51" s="6">
        <v>3.45000006</v>
      </c>
      <c r="G51" s="1"/>
      <c r="H51" s="6">
        <f t="shared" si="2"/>
        <v>0.485915501408451</v>
      </c>
    </row>
    <row r="52" ht="14.25" spans="1:8">
      <c r="A52" s="1">
        <v>22</v>
      </c>
      <c r="B52" s="2" t="s">
        <v>59</v>
      </c>
      <c r="C52" s="1" t="s">
        <v>60</v>
      </c>
      <c r="D52" s="1"/>
      <c r="E52" s="1">
        <v>1</v>
      </c>
      <c r="F52" s="6"/>
      <c r="G52" s="1"/>
      <c r="H52" s="6"/>
    </row>
    <row r="53" ht="14.25" spans="1:8">
      <c r="A53" s="1">
        <v>23</v>
      </c>
      <c r="B53" s="2" t="s">
        <v>61</v>
      </c>
      <c r="C53" s="1" t="s">
        <v>62</v>
      </c>
      <c r="D53" s="1" t="s">
        <v>63</v>
      </c>
      <c r="E53" s="1">
        <v>1</v>
      </c>
      <c r="F53" s="6">
        <v>60</v>
      </c>
      <c r="G53" s="1"/>
      <c r="H53" s="6">
        <f t="shared" ref="H53:H58" si="3">F53/$H$29</f>
        <v>8.45070422535211</v>
      </c>
    </row>
    <row r="54" ht="14.25" spans="1:8">
      <c r="A54" s="1">
        <v>24</v>
      </c>
      <c r="B54" s="2" t="s">
        <v>64</v>
      </c>
      <c r="C54" s="1" t="s">
        <v>65</v>
      </c>
      <c r="D54" s="1" t="s">
        <v>66</v>
      </c>
      <c r="E54" s="1">
        <v>1</v>
      </c>
      <c r="F54" s="6">
        <v>5</v>
      </c>
      <c r="G54" s="1"/>
      <c r="H54" s="6">
        <f t="shared" si="3"/>
        <v>0.704225352112676</v>
      </c>
    </row>
    <row r="55" ht="14.25" spans="1:8">
      <c r="A55" s="1">
        <v>25</v>
      </c>
      <c r="B55" s="2"/>
      <c r="C55" s="1"/>
      <c r="D55" s="1"/>
      <c r="E55" s="1"/>
      <c r="F55" s="6"/>
      <c r="G55" s="1"/>
      <c r="H55" s="6"/>
    </row>
    <row r="56" ht="14.25" spans="1:8">
      <c r="A56" s="1">
        <v>26</v>
      </c>
      <c r="B56" s="2" t="s">
        <v>67</v>
      </c>
      <c r="C56" s="1" t="s">
        <v>68</v>
      </c>
      <c r="D56" s="1" t="s">
        <v>69</v>
      </c>
      <c r="E56" s="1">
        <v>2</v>
      </c>
      <c r="F56" s="6"/>
      <c r="G56" s="1"/>
      <c r="H56" s="6"/>
    </row>
    <row r="57" ht="14.25" spans="1:8">
      <c r="A57" s="1">
        <v>27</v>
      </c>
      <c r="B57" s="2" t="s">
        <v>70</v>
      </c>
      <c r="C57" s="1" t="s">
        <v>71</v>
      </c>
      <c r="D57" s="1" t="s">
        <v>72</v>
      </c>
      <c r="E57" s="1">
        <v>1</v>
      </c>
      <c r="F57" s="6">
        <v>37</v>
      </c>
      <c r="G57" s="1"/>
      <c r="H57" s="6">
        <f t="shared" si="3"/>
        <v>5.2112676056338</v>
      </c>
    </row>
    <row r="58" ht="14.25" spans="1:8">
      <c r="A58" s="1">
        <v>2</v>
      </c>
      <c r="B58" s="2" t="s">
        <v>73</v>
      </c>
      <c r="C58" s="1" t="s">
        <v>74</v>
      </c>
      <c r="D58" s="1" t="s">
        <v>75</v>
      </c>
      <c r="E58" s="1">
        <v>1</v>
      </c>
      <c r="F58" s="6">
        <v>26</v>
      </c>
      <c r="G58" s="1">
        <v>1</v>
      </c>
      <c r="H58" s="7">
        <f t="shared" si="3"/>
        <v>3.66197183098592</v>
      </c>
    </row>
    <row r="59" ht="14.25" spans="1:8">
      <c r="A59" s="1">
        <v>28</v>
      </c>
      <c r="B59" s="2" t="s">
        <v>76</v>
      </c>
      <c r="C59" s="1" t="s">
        <v>77</v>
      </c>
      <c r="D59" s="1" t="s">
        <v>78</v>
      </c>
      <c r="E59" s="1">
        <v>1</v>
      </c>
      <c r="F59" s="6"/>
      <c r="G59" s="1">
        <v>17</v>
      </c>
      <c r="H59" s="8"/>
    </row>
    <row r="60" ht="14.25" spans="1:8">
      <c r="A60" s="1">
        <v>29</v>
      </c>
      <c r="B60" s="2" t="s">
        <v>79</v>
      </c>
      <c r="C60" s="1" t="s">
        <v>80</v>
      </c>
      <c r="D60" s="1" t="s">
        <v>81</v>
      </c>
      <c r="E60" s="1">
        <v>1</v>
      </c>
      <c r="F60" s="6"/>
      <c r="G60" s="1">
        <v>1</v>
      </c>
      <c r="H60" s="8"/>
    </row>
    <row r="61" ht="14.25" spans="1:8">
      <c r="A61" s="1">
        <v>30</v>
      </c>
      <c r="B61" s="2" t="s">
        <v>82</v>
      </c>
      <c r="C61" s="1" t="s">
        <v>83</v>
      </c>
      <c r="D61" s="1" t="s">
        <v>84</v>
      </c>
      <c r="E61" s="1">
        <v>1</v>
      </c>
      <c r="F61" s="6"/>
      <c r="G61" s="1">
        <v>2</v>
      </c>
      <c r="H61" s="8"/>
    </row>
    <row r="62" ht="14.25" spans="1:8">
      <c r="A62" s="1">
        <v>31</v>
      </c>
      <c r="B62" s="2" t="s">
        <v>85</v>
      </c>
      <c r="C62" s="1" t="s">
        <v>86</v>
      </c>
      <c r="D62" s="1"/>
      <c r="E62" s="1">
        <v>1</v>
      </c>
      <c r="F62" s="6"/>
      <c r="G62" s="1">
        <v>5</v>
      </c>
      <c r="H62" s="9"/>
    </row>
    <row r="63" ht="14.25" spans="1:8">
      <c r="A63" s="10"/>
      <c r="B63" s="11"/>
      <c r="C63" s="10"/>
      <c r="D63" s="10"/>
      <c r="E63" s="10"/>
      <c r="F63" s="12"/>
      <c r="G63" s="10"/>
      <c r="H63" s="6"/>
    </row>
    <row r="64" ht="14.25" spans="1:8">
      <c r="A64" s="10"/>
      <c r="B64" s="11"/>
      <c r="C64" s="13" t="s">
        <v>87</v>
      </c>
      <c r="D64" s="10"/>
      <c r="E64" s="10"/>
      <c r="F64" s="14">
        <v>60</v>
      </c>
      <c r="G64" s="10"/>
      <c r="H64" s="6">
        <f>F64/$H$29</f>
        <v>8.45070422535211</v>
      </c>
    </row>
  </sheetData>
  <mergeCells count="2">
    <mergeCell ref="F58:F62"/>
    <mergeCell ref="H58:H6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2017-11-14T05:23:00Z</dcterms:created>
  <dcterms:modified xsi:type="dcterms:W3CDTF">2019-04-10T02:20:42Z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